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95" windowHeight="5370"/>
  </bookViews>
  <sheets>
    <sheet name="P&amp;L" sheetId="1" r:id="rId1"/>
    <sheet name="Bank Reconciliation" sheetId="8" r:id="rId2"/>
    <sheet name="Grants" sheetId="5" r:id="rId3"/>
    <sheet name="Donations" sheetId="2" r:id="rId4"/>
  </sheets>
  <definedNames>
    <definedName name="_xlnm.Print_Area" localSheetId="1">'Bank Reconciliation'!$A$1:$E$39</definedName>
    <definedName name="_xlnm.Print_Area" localSheetId="3">Donations!$A$1:$B$9</definedName>
    <definedName name="_xlnm.Print_Area" localSheetId="2">Grants!$A$1:$C$7</definedName>
    <definedName name="_xlnm.Print_Area" localSheetId="0">'P&amp;L'!$A$1:$E$40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8"/>
  <c r="C11"/>
  <c r="C12" s="1"/>
  <c r="C15" s="1"/>
  <c r="C18" s="1"/>
  <c r="C7"/>
  <c r="B6" i="5" l="1"/>
  <c r="B9" i="2"/>
  <c r="D19" i="1" l="1"/>
  <c r="B19"/>
  <c r="B20" l="1"/>
</calcChain>
</file>

<file path=xl/sharedStrings.xml><?xml version="1.0" encoding="utf-8"?>
<sst xmlns="http://schemas.openxmlformats.org/spreadsheetml/2006/main" count="85" uniqueCount="67">
  <si>
    <t>INCOME</t>
  </si>
  <si>
    <t>€</t>
  </si>
  <si>
    <t>EXPENDITURE</t>
  </si>
  <si>
    <t>Weekly Subscriptions</t>
  </si>
  <si>
    <t>Donations</t>
  </si>
  <si>
    <t>Baking Materials</t>
  </si>
  <si>
    <t>Insurance</t>
  </si>
  <si>
    <t>Garden Materials</t>
  </si>
  <si>
    <t>Bank Charges</t>
  </si>
  <si>
    <t>Bingo Prizes</t>
  </si>
  <si>
    <t>Contributor</t>
  </si>
  <si>
    <t>Lidl</t>
  </si>
  <si>
    <t>Church Gate Collections</t>
  </si>
  <si>
    <t>Senior Citizens New Years Party</t>
  </si>
  <si>
    <t>Waterford Leader Partnership</t>
  </si>
  <si>
    <t>Grants</t>
  </si>
  <si>
    <t>HSE</t>
  </si>
  <si>
    <t>Profit</t>
  </si>
  <si>
    <t>Comments</t>
  </si>
  <si>
    <t>Chairs (Equipment)</t>
  </si>
  <si>
    <t>National Lottery</t>
  </si>
  <si>
    <t>Waterford City &amp; County Council</t>
  </si>
  <si>
    <t>Community Grant</t>
  </si>
  <si>
    <t>Was added to grant from Waterford City &amp; County Council to purchse kitchen equipment</t>
  </si>
  <si>
    <t>Waterford Credit Union</t>
  </si>
  <si>
    <t>Phone / Stationery / Postage</t>
  </si>
  <si>
    <t>Senior Citizens Outings</t>
  </si>
  <si>
    <t>Chairs &amp; Kitchen Equipment</t>
  </si>
  <si>
    <t>Senior Citizens Christmas Party</t>
  </si>
  <si>
    <t>Credit Union A/C 1</t>
  </si>
  <si>
    <t>Credit Union A/C 2</t>
  </si>
  <si>
    <t>Club Petty Cash</t>
  </si>
  <si>
    <t>Mass Cards &amp; Flowers</t>
  </si>
  <si>
    <t>Kitchen Supplies</t>
  </si>
  <si>
    <t>Travel Expenses</t>
  </si>
  <si>
    <t>Quiz Prizes, Bingo Books &amp; Bingo Jackpot</t>
  </si>
  <si>
    <t>Bank of Ireland</t>
  </si>
  <si>
    <t>New Year's Party Petty Cash</t>
  </si>
  <si>
    <t>Credit Union A/C 3</t>
  </si>
  <si>
    <t>Add:</t>
  </si>
  <si>
    <t>Less:</t>
  </si>
  <si>
    <t>Totals</t>
  </si>
  <si>
    <t>Treasurer</t>
  </si>
  <si>
    <t>Chairperson</t>
  </si>
  <si>
    <t>Date:  ___________________</t>
  </si>
  <si>
    <t>Date: ___________________</t>
  </si>
  <si>
    <t>Funeral Expenses</t>
  </si>
  <si>
    <t>Sample Income &amp; Expenditure Account</t>
  </si>
  <si>
    <r>
      <rPr>
        <b/>
        <sz val="11"/>
        <color rgb="FFFF0000"/>
        <rFont val="Arial"/>
        <family val="2"/>
      </rPr>
      <t>AN Other</t>
    </r>
    <r>
      <rPr>
        <sz val="11"/>
        <rFont val="Arial"/>
        <family val="2"/>
      </rPr>
      <t xml:space="preserve">  __________________________________________</t>
    </r>
  </si>
  <si>
    <r>
      <rPr>
        <b/>
        <sz val="11"/>
        <color rgb="FFFF0000"/>
        <rFont val="Arial"/>
        <family val="2"/>
      </rPr>
      <t>AN Other</t>
    </r>
    <r>
      <rPr>
        <sz val="11"/>
        <rFont val="Arial"/>
        <family val="2"/>
      </rPr>
      <t xml:space="preserve">  _________________________________________</t>
    </r>
  </si>
  <si>
    <t>Bank Reconciliation</t>
  </si>
  <si>
    <t>Annual Income as per Income &amp; Expenditure Account</t>
  </si>
  <si>
    <t>Closing Balance as of year end 31/12/xx</t>
  </si>
  <si>
    <r>
      <rPr>
        <b/>
        <sz val="11"/>
        <color rgb="FFFF0000"/>
        <rFont val="Arial"/>
        <family val="2"/>
      </rPr>
      <t>AN Other</t>
    </r>
    <r>
      <rPr>
        <sz val="11"/>
        <rFont val="Arial"/>
        <family val="2"/>
      </rPr>
      <t xml:space="preserve">  _________________________________</t>
    </r>
  </si>
  <si>
    <r>
      <rPr>
        <b/>
        <sz val="11"/>
        <color rgb="FFFF0000"/>
        <rFont val="Arial"/>
        <family val="2"/>
      </rPr>
      <t>AN Other</t>
    </r>
    <r>
      <rPr>
        <sz val="11"/>
        <rFont val="Arial"/>
        <family val="2"/>
      </rPr>
      <t xml:space="preserve">  ________________________________</t>
    </r>
  </si>
  <si>
    <t>Annual Grant</t>
  </si>
  <si>
    <t>Church Parish</t>
  </si>
  <si>
    <t>New Years Party Private Donation</t>
  </si>
  <si>
    <t>Miscellaneous Donations</t>
  </si>
  <si>
    <t>Vintage Club Tractor Fun Day</t>
  </si>
  <si>
    <t>Court Charity Fund</t>
  </si>
  <si>
    <t>Signed on behalf of the Executive Committee</t>
  </si>
  <si>
    <t>Reconciliation of Closing Balances as per bank statements for year end 31/12/xx</t>
  </si>
  <si>
    <t>Petty Cash Opening Balances for year 01/01/xx</t>
  </si>
  <si>
    <t>Opening Balances as per bank statements for year 01/01/xx</t>
  </si>
  <si>
    <t>Total Opening Balances for year 01/01/xx</t>
  </si>
  <si>
    <t>Annual Expenses as per Income &amp; Expenditure Account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</si>
</sst>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Font="1"/>
    <xf numFmtId="15" fontId="5" fillId="0" borderId="0" xfId="0" applyNumberFormat="1" applyFont="1" applyBorder="1" applyAlignment="1">
      <alignment horizontal="center"/>
    </xf>
    <xf numFmtId="15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15" fontId="5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a03e9dce-2294-47dd-b01c-1423f3f0781e@laservices.i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4</xdr:col>
      <xdr:colOff>485332</xdr:colOff>
      <xdr:row>35</xdr:row>
      <xdr:rowOff>28575</xdr:rowOff>
    </xdr:to>
    <xdr:pic>
      <xdr:nvPicPr>
        <xdr:cNvPr id="4" name="Picture 3" descr="cid:a03e9dce-2294-47dd-b01c-1423f3f0781e@laservices.ie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971800" y="8801100"/>
          <a:ext cx="3457132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A25" zoomScaleNormal="100" workbookViewId="0">
      <selection activeCell="C32" sqref="C32"/>
    </sheetView>
  </sheetViews>
  <sheetFormatPr defaultRowHeight="15"/>
  <cols>
    <col min="1" max="1" width="35.7109375" customWidth="1"/>
    <col min="2" max="2" width="8.85546875" style="1"/>
    <col min="3" max="3" width="35.7109375" customWidth="1"/>
    <col min="4" max="4" width="8.85546875" style="1"/>
    <col min="5" max="5" width="39.5703125" style="9" customWidth="1"/>
  </cols>
  <sheetData>
    <row r="1" spans="1:5" ht="34.9" customHeight="1">
      <c r="A1" s="2" t="s">
        <v>47</v>
      </c>
      <c r="B1" s="3"/>
    </row>
    <row r="2" spans="1:5" ht="25.15" customHeight="1">
      <c r="A2" s="2" t="s">
        <v>0</v>
      </c>
      <c r="B2" s="3" t="s">
        <v>1</v>
      </c>
      <c r="C2" s="2" t="s">
        <v>2</v>
      </c>
      <c r="D2" s="3" t="s">
        <v>1</v>
      </c>
      <c r="E2" s="8" t="s">
        <v>18</v>
      </c>
    </row>
    <row r="3" spans="1:5" ht="25.15" customHeight="1">
      <c r="A3" t="s">
        <v>15</v>
      </c>
      <c r="B3" s="7">
        <v>5953</v>
      </c>
      <c r="C3" s="9" t="s">
        <v>27</v>
      </c>
      <c r="D3" s="7">
        <v>3052.08</v>
      </c>
    </row>
    <row r="4" spans="1:5" ht="25.15" customHeight="1">
      <c r="A4" t="s">
        <v>4</v>
      </c>
      <c r="B4" s="1">
        <v>6013.88</v>
      </c>
      <c r="C4" t="s">
        <v>9</v>
      </c>
      <c r="D4" s="1">
        <v>1992.13</v>
      </c>
    </row>
    <row r="5" spans="1:5" ht="25.15" customHeight="1">
      <c r="A5" t="s">
        <v>3</v>
      </c>
      <c r="B5" s="1">
        <v>3282</v>
      </c>
      <c r="C5" t="s">
        <v>13</v>
      </c>
      <c r="D5" s="1">
        <v>1702.09</v>
      </c>
    </row>
    <row r="6" spans="1:5" ht="25.15" customHeight="1">
      <c r="A6" t="s">
        <v>12</v>
      </c>
      <c r="B6" s="1">
        <v>1944.46</v>
      </c>
      <c r="C6" t="s">
        <v>26</v>
      </c>
      <c r="D6" s="7">
        <v>1400.45</v>
      </c>
    </row>
    <row r="7" spans="1:5" ht="25.15" customHeight="1">
      <c r="B7" s="7">
        <v>0</v>
      </c>
      <c r="C7" t="s">
        <v>5</v>
      </c>
      <c r="D7" s="1">
        <v>1360</v>
      </c>
    </row>
    <row r="8" spans="1:5" ht="28.9" customHeight="1">
      <c r="B8" s="7">
        <v>0</v>
      </c>
      <c r="C8" t="s">
        <v>25</v>
      </c>
      <c r="D8" s="7">
        <v>1014.16</v>
      </c>
    </row>
    <row r="9" spans="1:5" ht="31.9" customHeight="1">
      <c r="B9" s="7">
        <v>0</v>
      </c>
      <c r="C9" t="s">
        <v>6</v>
      </c>
      <c r="D9" s="1">
        <v>700</v>
      </c>
    </row>
    <row r="10" spans="1:5" ht="25.15" customHeight="1">
      <c r="B10" s="1">
        <v>0</v>
      </c>
      <c r="C10" t="s">
        <v>28</v>
      </c>
      <c r="D10" s="7">
        <v>425.05</v>
      </c>
    </row>
    <row r="11" spans="1:5" ht="25.15" customHeight="1">
      <c r="B11" s="1">
        <v>0</v>
      </c>
      <c r="C11" t="s">
        <v>33</v>
      </c>
      <c r="D11" s="7">
        <v>411.51</v>
      </c>
    </row>
    <row r="12" spans="1:5" ht="25.15" customHeight="1">
      <c r="B12" s="1">
        <v>0</v>
      </c>
      <c r="C12" t="s">
        <v>32</v>
      </c>
      <c r="D12" s="7">
        <v>386.21</v>
      </c>
    </row>
    <row r="13" spans="1:5" ht="25.15" customHeight="1">
      <c r="B13" s="1">
        <v>0</v>
      </c>
      <c r="C13" t="s">
        <v>7</v>
      </c>
      <c r="D13" s="1">
        <v>228.66</v>
      </c>
    </row>
    <row r="14" spans="1:5" ht="25.15" customHeight="1">
      <c r="B14" s="1">
        <v>0</v>
      </c>
      <c r="C14" t="s">
        <v>46</v>
      </c>
      <c r="D14" s="7">
        <v>200</v>
      </c>
    </row>
    <row r="15" spans="1:5" ht="25.15" customHeight="1">
      <c r="B15" s="1">
        <v>0</v>
      </c>
      <c r="C15" t="s">
        <v>35</v>
      </c>
      <c r="D15" s="7">
        <v>233</v>
      </c>
    </row>
    <row r="16" spans="1:5" ht="25.15" customHeight="1">
      <c r="B16" s="1">
        <v>0</v>
      </c>
      <c r="C16" t="s">
        <v>8</v>
      </c>
      <c r="D16" s="1">
        <v>112</v>
      </c>
    </row>
    <row r="17" spans="1:9" ht="25.15" customHeight="1">
      <c r="B17" s="1">
        <v>0</v>
      </c>
      <c r="C17" t="s">
        <v>34</v>
      </c>
      <c r="D17" s="7">
        <v>100</v>
      </c>
    </row>
    <row r="18" spans="1:9" ht="25.15" customHeight="1">
      <c r="B18" s="1">
        <v>0</v>
      </c>
      <c r="C18" t="s">
        <v>4</v>
      </c>
      <c r="D18" s="1">
        <v>130</v>
      </c>
    </row>
    <row r="19" spans="1:9" ht="25.15" customHeight="1">
      <c r="B19" s="3">
        <f>SUM(B3:B18)</f>
        <v>17193.34</v>
      </c>
      <c r="C19" s="2"/>
      <c r="D19" s="3">
        <f>SUM(D3:D18)</f>
        <v>13447.339999999998</v>
      </c>
    </row>
    <row r="20" spans="1:9" ht="25.15" customHeight="1">
      <c r="A20" s="2" t="s">
        <v>17</v>
      </c>
      <c r="B20" s="3">
        <f>SUM(B19-D19)</f>
        <v>3746.0000000000018</v>
      </c>
    </row>
    <row r="21" spans="1:9" ht="25.15" customHeight="1"/>
    <row r="22" spans="1:9" ht="15.75">
      <c r="A22" s="12" t="s">
        <v>61</v>
      </c>
      <c r="B22"/>
      <c r="C22" s="12"/>
      <c r="E22" s="12"/>
      <c r="F22" s="12"/>
      <c r="G22" s="12"/>
      <c r="H22" s="12"/>
      <c r="I22" s="12"/>
    </row>
    <row r="23" spans="1:9" ht="15.75">
      <c r="B23"/>
      <c r="C23" s="12"/>
      <c r="D23" s="12"/>
      <c r="E23" s="12"/>
      <c r="F23" s="12"/>
      <c r="G23" s="12"/>
      <c r="H23" s="12"/>
      <c r="I23" s="12"/>
    </row>
    <row r="24" spans="1:9">
      <c r="A24" s="18"/>
      <c r="B24" s="18"/>
      <c r="D24" s="24"/>
      <c r="E24" s="24"/>
    </row>
    <row r="25" spans="1:9" ht="15.75">
      <c r="A25" s="17" t="s">
        <v>48</v>
      </c>
      <c r="B25" s="23"/>
      <c r="D25" s="16"/>
      <c r="E25" s="24" t="s">
        <v>44</v>
      </c>
    </row>
    <row r="26" spans="1:9" ht="15.75">
      <c r="A26" s="14" t="s">
        <v>42</v>
      </c>
      <c r="B26"/>
      <c r="C26" s="15"/>
      <c r="D26" s="16"/>
      <c r="E26"/>
      <c r="F26" s="13"/>
      <c r="G26" s="13"/>
      <c r="H26" s="13"/>
    </row>
    <row r="27" spans="1:9">
      <c r="B27"/>
      <c r="C27" s="17"/>
      <c r="D27" s="17"/>
      <c r="E27" s="18"/>
      <c r="G27" s="19"/>
      <c r="H27" s="19"/>
      <c r="I27" s="19"/>
    </row>
    <row r="28" spans="1:9">
      <c r="B28" s="20"/>
      <c r="C28" s="17"/>
      <c r="D28" s="18"/>
      <c r="E28"/>
      <c r="G28" s="17"/>
      <c r="H28" s="17"/>
      <c r="I28" s="17"/>
    </row>
    <row r="29" spans="1:9">
      <c r="A29" s="17" t="s">
        <v>49</v>
      </c>
      <c r="B29" s="25"/>
      <c r="D29" s="18"/>
      <c r="E29" s="17" t="s">
        <v>45</v>
      </c>
      <c r="G29" s="18"/>
      <c r="H29" s="18"/>
      <c r="I29" s="18"/>
    </row>
    <row r="30" spans="1:9">
      <c r="A30" s="26" t="s">
        <v>43</v>
      </c>
      <c r="B30" s="26"/>
      <c r="C30" s="18"/>
      <c r="D30" s="21"/>
      <c r="E30" s="21"/>
      <c r="F30" s="22"/>
    </row>
    <row r="36" spans="1:1">
      <c r="A36" s="2"/>
    </row>
  </sheetData>
  <sortState ref="C3:E18">
    <sortCondition descending="1" ref="D3:D18"/>
  </sortState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&amp;LIncome &amp; Expenditure Account Template&amp;C&amp;D&amp;T&amp;RPrepared by JE Warren Consulting for Kilkenny Public Participation Network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topLeftCell="A26" workbookViewId="0">
      <selection activeCell="A32" sqref="A32"/>
    </sheetView>
  </sheetViews>
  <sheetFormatPr defaultRowHeight="15"/>
  <cols>
    <col min="1" max="1" width="50.7109375" bestFit="1" customWidth="1"/>
    <col min="2" max="2" width="8.85546875" style="1"/>
  </cols>
  <sheetData>
    <row r="1" spans="1:3" ht="25.15" customHeight="1">
      <c r="A1" s="2" t="s">
        <v>50</v>
      </c>
    </row>
    <row r="2" spans="1:3" ht="25.15" customHeight="1">
      <c r="A2" s="2" t="s">
        <v>64</v>
      </c>
      <c r="B2" s="3" t="s">
        <v>1</v>
      </c>
    </row>
    <row r="3" spans="1:3" ht="25.15" customHeight="1">
      <c r="A3" t="s">
        <v>36</v>
      </c>
      <c r="B3" s="1">
        <v>833.96</v>
      </c>
    </row>
    <row r="4" spans="1:3" ht="25.15" customHeight="1">
      <c r="A4" t="s">
        <v>29</v>
      </c>
      <c r="B4" s="1">
        <v>586.16</v>
      </c>
    </row>
    <row r="5" spans="1:3" ht="25.15" customHeight="1">
      <c r="A5" t="s">
        <v>30</v>
      </c>
      <c r="B5" s="1">
        <v>4580.2700000000004</v>
      </c>
    </row>
    <row r="6" spans="1:3" ht="25.15" customHeight="1">
      <c r="A6" t="s">
        <v>38</v>
      </c>
      <c r="B6" s="1">
        <v>630</v>
      </c>
    </row>
    <row r="7" spans="1:3" ht="25.15" customHeight="1">
      <c r="C7" s="4">
        <f>SUM(B3:B6)</f>
        <v>6630.39</v>
      </c>
    </row>
    <row r="8" spans="1:3" ht="25.15" customHeight="1">
      <c r="A8" s="2" t="s">
        <v>63</v>
      </c>
    </row>
    <row r="9" spans="1:3" ht="25.15" customHeight="1">
      <c r="A9" t="s">
        <v>31</v>
      </c>
      <c r="B9" s="1">
        <v>225.41</v>
      </c>
    </row>
    <row r="10" spans="1:3" ht="25.15" customHeight="1">
      <c r="A10" t="s">
        <v>37</v>
      </c>
      <c r="B10" s="1">
        <v>162.13</v>
      </c>
    </row>
    <row r="11" spans="1:3" ht="25.15" customHeight="1">
      <c r="C11" s="4">
        <f>SUM(B9:B10)</f>
        <v>387.53999999999996</v>
      </c>
    </row>
    <row r="12" spans="1:3" ht="25.15" customHeight="1">
      <c r="A12" s="2" t="s">
        <v>65</v>
      </c>
      <c r="B12" s="3"/>
      <c r="C12" s="5">
        <f>SUM(C7:C11)</f>
        <v>7017.93</v>
      </c>
    </row>
    <row r="13" spans="1:3" ht="25.15" customHeight="1">
      <c r="A13" s="2" t="s">
        <v>39</v>
      </c>
    </row>
    <row r="14" spans="1:3" ht="25.15" customHeight="1">
      <c r="A14" t="s">
        <v>51</v>
      </c>
      <c r="C14" s="4">
        <v>17193.34</v>
      </c>
    </row>
    <row r="15" spans="1:3" ht="25.15" customHeight="1">
      <c r="C15" s="4">
        <f>SUM(C12:C14)</f>
        <v>24211.27</v>
      </c>
    </row>
    <row r="16" spans="1:3" ht="25.15" customHeight="1">
      <c r="A16" s="2" t="s">
        <v>40</v>
      </c>
    </row>
    <row r="17" spans="1:3" ht="25.15" customHeight="1">
      <c r="A17" t="s">
        <v>66</v>
      </c>
      <c r="C17" s="4">
        <v>13447.34</v>
      </c>
    </row>
    <row r="18" spans="1:3" ht="25.15" customHeight="1">
      <c r="A18" s="2" t="s">
        <v>52</v>
      </c>
      <c r="B18" s="3"/>
      <c r="C18" s="10">
        <f>SUM(C15-C17)</f>
        <v>10763.93</v>
      </c>
    </row>
    <row r="19" spans="1:3" ht="25.15" customHeight="1"/>
    <row r="20" spans="1:3" ht="30">
      <c r="A20" s="8" t="s">
        <v>62</v>
      </c>
    </row>
    <row r="21" spans="1:3" ht="25.15" customHeight="1">
      <c r="A21" t="s">
        <v>36</v>
      </c>
      <c r="B21" s="1">
        <v>3057.65</v>
      </c>
    </row>
    <row r="22" spans="1:3" ht="25.15" customHeight="1">
      <c r="A22" t="s">
        <v>29</v>
      </c>
      <c r="B22" s="1">
        <v>586.16</v>
      </c>
    </row>
    <row r="23" spans="1:3" ht="25.15" customHeight="1">
      <c r="A23" t="s">
        <v>30</v>
      </c>
      <c r="B23" s="1">
        <v>4780.2700000000004</v>
      </c>
    </row>
    <row r="24" spans="1:3" ht="25.15" customHeight="1">
      <c r="A24" t="s">
        <v>38</v>
      </c>
      <c r="B24" s="1">
        <v>2175</v>
      </c>
    </row>
    <row r="25" spans="1:3" ht="25.15" customHeight="1">
      <c r="A25" t="s">
        <v>31</v>
      </c>
      <c r="B25" s="1">
        <v>150.02000000000001</v>
      </c>
    </row>
    <row r="26" spans="1:3" ht="25.15" customHeight="1">
      <c r="A26" t="s">
        <v>37</v>
      </c>
      <c r="B26" s="1">
        <v>14.83</v>
      </c>
    </row>
    <row r="27" spans="1:3" ht="25.15" customHeight="1">
      <c r="A27" s="2" t="s">
        <v>41</v>
      </c>
      <c r="C27" s="11">
        <f>SUM(B21:B26)</f>
        <v>10763.93</v>
      </c>
    </row>
    <row r="28" spans="1:3" ht="25.15" customHeight="1">
      <c r="A28" s="2"/>
      <c r="C28" s="11"/>
    </row>
    <row r="29" spans="1:3" ht="25.15" customHeight="1"/>
    <row r="30" spans="1:3" ht="25.15" customHeight="1">
      <c r="A30" s="12" t="s">
        <v>61</v>
      </c>
      <c r="B30"/>
      <c r="C30" s="12"/>
    </row>
    <row r="31" spans="1:3" ht="25.15" customHeight="1">
      <c r="B31"/>
      <c r="C31" s="12"/>
    </row>
    <row r="32" spans="1:3" ht="25.15" customHeight="1">
      <c r="A32" s="18"/>
      <c r="B32" s="18"/>
    </row>
    <row r="33" spans="1:3" ht="25.15" customHeight="1">
      <c r="A33" s="17" t="s">
        <v>53</v>
      </c>
      <c r="B33" s="23"/>
      <c r="C33" s="24" t="s">
        <v>44</v>
      </c>
    </row>
    <row r="34" spans="1:3" ht="25.15" customHeight="1">
      <c r="A34" s="14" t="s">
        <v>42</v>
      </c>
      <c r="B34"/>
      <c r="C34" s="15"/>
    </row>
    <row r="35" spans="1:3">
      <c r="B35"/>
      <c r="C35" s="17"/>
    </row>
    <row r="36" spans="1:3">
      <c r="B36" s="20"/>
      <c r="C36" s="17"/>
    </row>
    <row r="37" spans="1:3">
      <c r="A37" s="17" t="s">
        <v>54</v>
      </c>
      <c r="B37" s="25"/>
      <c r="C37" s="17" t="s">
        <v>45</v>
      </c>
    </row>
    <row r="38" spans="1:3">
      <c r="A38" s="26" t="s">
        <v>43</v>
      </c>
      <c r="B38" s="26"/>
      <c r="C38" s="18"/>
    </row>
  </sheetData>
  <pageMargins left="0.70866141732283472" right="0.70866141732283472" top="0.74803149606299213" bottom="0.74803149606299213" header="0.31496062992125984" footer="0.31496062992125984"/>
  <pageSetup paperSize="9" scale="78" fitToWidth="0" orientation="portrait" r:id="rId1"/>
  <headerFooter>
    <oddFooter>&amp;L&amp;8Bank Reconciliation Template  &amp;D&amp;T&amp;R&amp;8Prepared by JE Warren Consulting for Kilkenny Public Participation Network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6" sqref="A6"/>
    </sheetView>
  </sheetViews>
  <sheetFormatPr defaultRowHeight="15"/>
  <cols>
    <col min="1" max="1" width="36.140625" customWidth="1"/>
    <col min="2" max="2" width="8.85546875" style="4"/>
    <col min="3" max="3" width="74.42578125" bestFit="1" customWidth="1"/>
  </cols>
  <sheetData>
    <row r="1" spans="1:3" ht="25.15" customHeight="1">
      <c r="A1" s="6" t="s">
        <v>15</v>
      </c>
      <c r="B1" s="3" t="s">
        <v>1</v>
      </c>
      <c r="C1" s="2" t="s">
        <v>18</v>
      </c>
    </row>
    <row r="2" spans="1:3" ht="25.15" customHeight="1">
      <c r="A2" t="s">
        <v>16</v>
      </c>
      <c r="B2" s="4">
        <v>2636</v>
      </c>
      <c r="C2" t="s">
        <v>55</v>
      </c>
    </row>
    <row r="3" spans="1:3" ht="25.15" customHeight="1">
      <c r="A3" t="s">
        <v>19</v>
      </c>
      <c r="B3" s="4">
        <v>2607</v>
      </c>
      <c r="C3" t="s">
        <v>20</v>
      </c>
    </row>
    <row r="4" spans="1:3" ht="25.15" customHeight="1">
      <c r="A4" t="s">
        <v>21</v>
      </c>
      <c r="B4" s="4">
        <v>450</v>
      </c>
      <c r="C4" t="s">
        <v>22</v>
      </c>
    </row>
    <row r="5" spans="1:3" ht="25.15" customHeight="1">
      <c r="A5" t="s">
        <v>14</v>
      </c>
      <c r="B5" s="4">
        <v>260</v>
      </c>
      <c r="C5" t="s">
        <v>23</v>
      </c>
    </row>
    <row r="6" spans="1:3" ht="25.15" customHeight="1">
      <c r="B6" s="5">
        <f>SUM(B2:B5)</f>
        <v>5953</v>
      </c>
    </row>
    <row r="7" spans="1:3" ht="25.15" customHeight="1"/>
    <row r="8" spans="1:3" ht="25.15" customHeight="1"/>
    <row r="9" spans="1:3" ht="25.15" customHeight="1"/>
    <row r="10" spans="1:3" ht="25.15" customHeight="1"/>
    <row r="11" spans="1:3" ht="25.15" customHeight="1"/>
    <row r="12" spans="1:3" ht="25.15" customHeight="1"/>
    <row r="13" spans="1:3" ht="25.15" customHeight="1"/>
    <row r="14" spans="1:3" ht="25.15" customHeight="1"/>
    <row r="15" spans="1:3" ht="25.15" customHeight="1"/>
  </sheetData>
  <sortState ref="A2:B5">
    <sortCondition descending="1" ref="B2:B5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&amp;LGrants Analysis &amp;D&amp;T&amp;RPrepared by JE Warren Consulting for Kilkenny Public Participation Network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3" sqref="A3"/>
    </sheetView>
  </sheetViews>
  <sheetFormatPr defaultRowHeight="15"/>
  <cols>
    <col min="1" max="1" width="35.7109375" customWidth="1"/>
    <col min="2" max="2" width="8.85546875" style="4"/>
  </cols>
  <sheetData>
    <row r="1" spans="1:2" ht="25.15" customHeight="1">
      <c r="A1" s="2" t="s">
        <v>10</v>
      </c>
      <c r="B1" s="5" t="s">
        <v>1</v>
      </c>
    </row>
    <row r="2" spans="1:2" ht="25.15" customHeight="1">
      <c r="A2" t="s">
        <v>60</v>
      </c>
      <c r="B2" s="4">
        <v>2000</v>
      </c>
    </row>
    <row r="3" spans="1:2" ht="25.15" customHeight="1">
      <c r="A3" t="s">
        <v>56</v>
      </c>
      <c r="B3" s="4">
        <v>1200</v>
      </c>
    </row>
    <row r="4" spans="1:2" ht="25.15" customHeight="1">
      <c r="A4" t="s">
        <v>59</v>
      </c>
      <c r="B4" s="4">
        <v>1170.8800000000001</v>
      </c>
    </row>
    <row r="5" spans="1:2" ht="25.15" customHeight="1">
      <c r="A5" t="s">
        <v>24</v>
      </c>
      <c r="B5" s="4">
        <v>500</v>
      </c>
    </row>
    <row r="6" spans="1:2" ht="25.15" customHeight="1">
      <c r="A6" t="s">
        <v>57</v>
      </c>
      <c r="B6" s="4">
        <v>800</v>
      </c>
    </row>
    <row r="7" spans="1:2" ht="25.15" customHeight="1">
      <c r="A7" t="s">
        <v>58</v>
      </c>
      <c r="B7" s="4">
        <v>293</v>
      </c>
    </row>
    <row r="8" spans="1:2" ht="25.15" customHeight="1">
      <c r="A8" t="s">
        <v>11</v>
      </c>
      <c r="B8" s="4">
        <v>50</v>
      </c>
    </row>
    <row r="9" spans="1:2" ht="25.15" customHeight="1">
      <c r="B9" s="5">
        <f>SUM(B2:B8)</f>
        <v>6013.88</v>
      </c>
    </row>
    <row r="10" spans="1:2" ht="25.15" customHeight="1"/>
    <row r="11" spans="1:2" ht="25.15" customHeight="1"/>
    <row r="12" spans="1:2" ht="25.15" customHeight="1"/>
    <row r="13" spans="1:2" ht="25.15" customHeight="1"/>
    <row r="14" spans="1:2" ht="25.15" customHeight="1"/>
    <row r="15" spans="1:2" ht="25.15" customHeight="1"/>
  </sheetData>
  <sortState ref="A2:B8">
    <sortCondition descending="1" ref="B2:B8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&amp;LDonations &amp;D&amp;T&amp;RPrepared by JE Warren Consulting for Kilkenny Public Participation Network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P&amp;L</vt:lpstr>
      <vt:lpstr>Bank Reconciliation</vt:lpstr>
      <vt:lpstr>Grants</vt:lpstr>
      <vt:lpstr>Donations</vt:lpstr>
      <vt:lpstr>'Bank Reconciliation'!Print_Area</vt:lpstr>
      <vt:lpstr>Donations!Print_Area</vt:lpstr>
      <vt:lpstr>Grants!Print_Area</vt:lpstr>
      <vt:lpstr>'P&amp;L'!Print_Area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temp</cp:lastModifiedBy>
  <cp:lastPrinted>2018-04-30T13:24:10Z</cp:lastPrinted>
  <dcterms:created xsi:type="dcterms:W3CDTF">2017-03-14T17:42:31Z</dcterms:created>
  <dcterms:modified xsi:type="dcterms:W3CDTF">2018-07-11T09:36:12Z</dcterms:modified>
</cp:coreProperties>
</file>